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ilding Inspection\Permit Reports----------\2025 Monthly Reports\"/>
    </mc:Choice>
  </mc:AlternateContent>
  <xr:revisionPtr revIDLastSave="0" documentId="13_ncr:1_{C13E5E0D-3628-475F-829D-FD4AC16A0184}" xr6:coauthVersionLast="47" xr6:coauthVersionMax="47" xr10:uidLastSave="{00000000-0000-0000-0000-000000000000}"/>
  <bookViews>
    <workbookView xWindow="24804" yWindow="0" windowWidth="19728" windowHeight="12240" xr2:uid="{00000000-000D-0000-FFFF-FFFF00000000}"/>
  </bookViews>
  <sheets>
    <sheet name="Sheet1" sheetId="1" r:id="rId1"/>
    <sheet name="Sheet 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H17" i="1"/>
  <c r="K17" i="1"/>
  <c r="N17" i="1"/>
  <c r="I16" i="1"/>
  <c r="I17" i="1" s="1"/>
  <c r="O17" i="1"/>
  <c r="L17" i="1"/>
  <c r="J17" i="1"/>
  <c r="G17" i="1"/>
  <c r="F17" i="1"/>
  <c r="D17" i="1"/>
  <c r="C17" i="1"/>
</calcChain>
</file>

<file path=xl/sharedStrings.xml><?xml version="1.0" encoding="utf-8"?>
<sst xmlns="http://schemas.openxmlformats.org/spreadsheetml/2006/main" count="41" uniqueCount="36">
  <si>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</si>
  <si>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</si>
  <si>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</si>
  <si>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</si>
  <si>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</si>
  <si>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</si>
  <si>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</si>
  <si>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</si>
  <si>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</si>
  <si>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</si>
  <si>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</si>
  <si>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</si>
  <si>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New Single Family</t>
  </si>
  <si>
    <t>New Two Family</t>
  </si>
  <si>
    <t>Construction Value 1&amp;2 Family</t>
  </si>
  <si>
    <t>New Multi-Family</t>
  </si>
  <si>
    <t>Multi-Family Units</t>
  </si>
  <si>
    <t>Construction Value Multi-Family</t>
  </si>
  <si>
    <t>Total Living Units</t>
  </si>
  <si>
    <t>New Commercial</t>
  </si>
  <si>
    <t>Construction Value Commercial</t>
  </si>
  <si>
    <t>repairs Residential</t>
  </si>
  <si>
    <t>Alteration/Repairs Residential</t>
  </si>
  <si>
    <t>Alteration/Repairs Commercial</t>
  </si>
  <si>
    <t>Value ALL Permits including Alteration/Repairs</t>
  </si>
  <si>
    <t>Building Inspection Permit Fees for ALL Permits</t>
  </si>
  <si>
    <t>8</t>
  </si>
  <si>
    <t>11</t>
  </si>
  <si>
    <t>15</t>
  </si>
  <si>
    <t>9</t>
  </si>
  <si>
    <t>6</t>
  </si>
  <si>
    <t>105</t>
  </si>
  <si>
    <t>98</t>
  </si>
  <si>
    <t>CITY OF FITCHBURG - BUILDING INSPECTION DEPARTMENT</t>
  </si>
  <si>
    <t>PERMITS ISSUED - 2023 - 2024 -2025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</si>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</sst>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/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textRotation="90"/>
    </xf>
    <xf numFmtId="0" fontId="3" fillId="3" borderId="3" xfId="0" applyFont="1" applyFill="1" applyBorder="1" applyAlignment="1">
      <alignment horizontal="center" textRotation="90" wrapText="1"/>
    </xf>
    <xf numFmtId="0" fontId="3" fillId="3" borderId="4" xfId="0" applyFont="1" applyFill="1" applyBorder="1" applyAlignment="1">
      <alignment horizontal="center" textRotation="90" wrapText="1"/>
    </xf>
    <xf numFmtId="164" fontId="1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3" borderId="3" xfId="0" applyNumberFormat="1" applyFont="1" applyFill="1" applyBorder="1" applyAlignment="1">
      <alignment horizontal="center" textRotation="90" wrapText="1"/>
    </xf>
    <xf numFmtId="166" fontId="2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0" xfId="0" applyNumberFormat="1" applyFont="1"/>
    <xf numFmtId="166" fontId="2" fillId="0" borderId="0" xfId="0" applyNumberFormat="1" applyFont="1"/>
    <xf numFmtId="166" fontId="3" fillId="0" borderId="1" xfId="1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6" xfId="1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6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1"/>
          </a:solidFill>
        </a:ln>
        <a:effectLst/>
        <a:sp3d>
          <a:contourClr>
            <a:schemeClr val="accent1"/>
          </a:contourClr>
        </a:sp3d>
      </c:spPr>
    </c:floor>
    <c:sideWall>
      <c:thickness val="0"/>
      <c:spPr>
        <a:noFill/>
        <a:ln w="25400">
          <a:noFill/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sideWall>
    <c:backWall>
      <c:thickness val="0"/>
      <c:spPr>
        <a:noFill/>
        <a:ln w="25400">
          <a:noFill/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backWall>
    <c:plotArea>
      <c:layout/>
      <c:bar3D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4589920"/>
        <c:axId val="524596192"/>
        <c:axId val="0"/>
      </c:bar3DChart>
      <c:catAx>
        <c:axId val="52458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96192"/>
        <c:crosses val="autoZero"/>
        <c:auto val="1"/>
        <c:lblAlgn val="ctr"/>
        <c:lblOffset val="100"/>
        <c:noMultiLvlLbl val="0"/>
      </c:catAx>
      <c:valAx>
        <c:axId val="524596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58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Sheet1!$B$5:$B$19</c:f>
              <c:strCache>
                <c:ptCount val="15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  <c:pt idx="12">
                  <c:v>2025</c:v>
                </c:pt>
                <c:pt idx="13">
                  <c:v>2024</c:v>
                </c:pt>
                <c:pt idx="14">
                  <c:v>2023</c:v>
                </c:pt>
              </c:strCache>
            </c:strRef>
          </c:cat>
          <c:val>
            <c:numRef>
              <c:f>Sheet1!$K$5:$K$19</c:f>
              <c:numCache>
                <c:formatCode>_("$"* #,##0_);_("$"* \(#,##0\);_("$"*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350000</c:v>
                </c:pt>
                <c:pt idx="3">
                  <c:v>2000000</c:v>
                </c:pt>
                <c:pt idx="4">
                  <c:v>0</c:v>
                </c:pt>
                <c:pt idx="5">
                  <c:v>5616000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133096474</c:v>
                </c:pt>
                <c:pt idx="10">
                  <c:v>1000000</c:v>
                </c:pt>
                <c:pt idx="11">
                  <c:v>0</c:v>
                </c:pt>
                <c:pt idx="12">
                  <c:v>142062474</c:v>
                </c:pt>
                <c:pt idx="13">
                  <c:v>32571989</c:v>
                </c:pt>
                <c:pt idx="14">
                  <c:v>51110641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7-4D2D-8555-53EBF9EE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463576"/>
        <c:axId val="525723448"/>
      </c:barChart>
      <c:catAx>
        <c:axId val="208463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723448"/>
        <c:crosses val="autoZero"/>
        <c:auto val="1"/>
        <c:lblAlgn val="ctr"/>
        <c:lblOffset val="100"/>
        <c:noMultiLvlLbl val="0"/>
      </c:catAx>
      <c:valAx>
        <c:axId val="525723448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635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171450</xdr:rowOff>
    </xdr:from>
    <xdr:to>
      <xdr:col>14</xdr:col>
      <xdr:colOff>590551</xdr:colOff>
      <xdr:row>29</xdr:row>
      <xdr:rowOff>152400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304800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6"/>
  <sheetViews>
    <sheetView tabSelected="1" zoomScaleNormal="100" workbookViewId="0">
      <selection activeCell="B4" sqref="B4:O19"/>
    </sheetView>
  </sheetViews>
  <sheetFormatPr defaultColWidth="9.109375" defaultRowHeight="13.8" x14ac:dyDescent="0.25"/>
  <cols>
    <col min="1" max="1" width="5.6640625" style="1" customWidth="1"/>
    <col min="2" max="2" width="14.33203125" style="1" customWidth="1"/>
    <col min="3" max="3" width="6.88671875" style="1" customWidth="1"/>
    <col min="4" max="4" width="7.109375" style="1" customWidth="1"/>
    <col min="5" max="5" width="16.33203125" style="24" customWidth="1"/>
    <col min="6" max="6" width="7.44140625" style="1" customWidth="1"/>
    <col min="7" max="7" width="7.6640625" style="1" customWidth="1"/>
    <col min="8" max="8" width="15.88671875" style="24" customWidth="1"/>
    <col min="9" max="9" width="6.88671875" style="1" customWidth="1"/>
    <col min="10" max="10" width="7.109375" style="1" customWidth="1"/>
    <col min="11" max="11" width="18.5546875" style="24" customWidth="1"/>
    <col min="12" max="12" width="9.109375" style="1"/>
    <col min="13" max="13" width="10.6640625" style="1" customWidth="1"/>
    <col min="14" max="14" width="16.5546875" style="24" customWidth="1"/>
    <col min="15" max="15" width="14.5546875" style="1" customWidth="1"/>
    <col min="16" max="16" width="14" style="1" customWidth="1"/>
    <col min="17" max="16384" width="9.109375" style="1"/>
  </cols>
  <sheetData>
    <row r="1" spans="2:15" ht="27" customHeight="1" x14ac:dyDescent="0.3">
      <c r="G1" s="4"/>
      <c r="H1" s="18"/>
      <c r="I1" s="3"/>
      <c r="J1" s="7" t="s">
        <v>33</v>
      </c>
      <c r="K1" s="19"/>
      <c r="L1" s="6"/>
      <c r="N1" s="19"/>
      <c r="O1" s="6"/>
    </row>
    <row r="2" spans="2:15" ht="30.75" customHeight="1" x14ac:dyDescent="0.3">
      <c r="G2" s="34" t="s">
        <v>34</v>
      </c>
      <c r="H2" s="34"/>
      <c r="I2" s="34"/>
      <c r="J2" s="34"/>
      <c r="K2" s="34"/>
      <c r="L2" s="34"/>
      <c r="N2" s="19"/>
      <c r="O2" s="6"/>
    </row>
    <row r="3" spans="2:15" ht="1.2" customHeight="1" thickBot="1" x14ac:dyDescent="0.35">
      <c r="G3" s="6"/>
      <c r="H3" s="19"/>
      <c r="I3" s="6"/>
      <c r="J3" s="6"/>
      <c r="K3" s="19"/>
      <c r="L3" s="6" t="s">
        <v>21</v>
      </c>
      <c r="N3" s="19"/>
      <c r="O3" s="6"/>
    </row>
    <row r="4" spans="2:15" s="4" customFormat="1" ht="109.2" customHeight="1" x14ac:dyDescent="0.25">
      <c r="B4" s="9"/>
      <c r="C4" s="13" t="s">
        <v>12</v>
      </c>
      <c r="D4" s="13" t="s">
        <v>13</v>
      </c>
      <c r="E4" s="20" t="s">
        <v>14</v>
      </c>
      <c r="F4" s="13" t="s">
        <v>15</v>
      </c>
      <c r="G4" s="13" t="s">
        <v>16</v>
      </c>
      <c r="H4" s="20" t="s">
        <v>17</v>
      </c>
      <c r="I4" s="13" t="s">
        <v>18</v>
      </c>
      <c r="J4" s="13" t="s">
        <v>19</v>
      </c>
      <c r="K4" s="20" t="s">
        <v>20</v>
      </c>
      <c r="L4" s="14" t="s">
        <v>22</v>
      </c>
      <c r="M4" s="14" t="s">
        <v>23</v>
      </c>
      <c r="N4" s="20" t="s">
        <v>24</v>
      </c>
      <c r="O4" s="15" t="s">
        <v>25</v>
      </c>
    </row>
    <row r="5" spans="2:15" ht="20.25" customHeight="1" x14ac:dyDescent="0.25">
      <c r="B5" s="10" t="s">
        <v>0</v>
      </c>
      <c r="C5" s="5">
        <v>10</v>
      </c>
      <c r="D5" s="5">
        <v>0</v>
      </c>
      <c r="E5" s="21">
        <v>4318193</v>
      </c>
      <c r="F5" s="5">
        <v>2</v>
      </c>
      <c r="G5" s="5">
        <v>119</v>
      </c>
      <c r="H5" s="21">
        <v>29850000</v>
      </c>
      <c r="I5" s="5">
        <v>129</v>
      </c>
      <c r="J5" s="5">
        <v>0</v>
      </c>
      <c r="K5" s="21">
        <v>0</v>
      </c>
      <c r="L5" s="5">
        <v>91</v>
      </c>
      <c r="M5" s="31">
        <v>5</v>
      </c>
      <c r="N5" s="21">
        <v>35886228</v>
      </c>
      <c r="O5" s="16">
        <v>89234</v>
      </c>
    </row>
    <row r="6" spans="2:15" ht="20.25" customHeight="1" x14ac:dyDescent="0.25">
      <c r="B6" s="10" t="s">
        <v>1</v>
      </c>
      <c r="C6" s="5">
        <v>2</v>
      </c>
      <c r="D6" s="5">
        <v>0</v>
      </c>
      <c r="E6" s="21">
        <v>1062278</v>
      </c>
      <c r="F6" s="5">
        <v>1</v>
      </c>
      <c r="G6" s="5">
        <v>8</v>
      </c>
      <c r="H6" s="21">
        <v>1600000</v>
      </c>
      <c r="I6" s="5">
        <v>10</v>
      </c>
      <c r="J6" s="5">
        <v>0</v>
      </c>
      <c r="K6" s="21">
        <v>0</v>
      </c>
      <c r="L6" s="5">
        <v>73</v>
      </c>
      <c r="M6" s="30" t="s">
        <v>26</v>
      </c>
      <c r="N6" s="21">
        <v>5841994</v>
      </c>
      <c r="O6" s="11">
        <v>51481</v>
      </c>
    </row>
    <row r="7" spans="2:15" ht="21.75" customHeight="1" x14ac:dyDescent="0.25">
      <c r="B7" s="10" t="s">
        <v>2</v>
      </c>
      <c r="C7" s="5">
        <v>8</v>
      </c>
      <c r="D7" s="5">
        <v>4</v>
      </c>
      <c r="E7" s="21">
        <v>5943576</v>
      </c>
      <c r="F7" s="5">
        <v>0</v>
      </c>
      <c r="G7" s="5">
        <v>0</v>
      </c>
      <c r="H7" s="21">
        <v>0</v>
      </c>
      <c r="I7" s="5">
        <v>16</v>
      </c>
      <c r="J7" s="5">
        <v>1</v>
      </c>
      <c r="K7" s="21">
        <v>350000</v>
      </c>
      <c r="L7" s="5">
        <v>104</v>
      </c>
      <c r="M7" s="32" t="s">
        <v>27</v>
      </c>
      <c r="N7" s="21">
        <v>9012343</v>
      </c>
      <c r="O7" s="11">
        <v>58457</v>
      </c>
    </row>
    <row r="8" spans="2:15" ht="20.25" customHeight="1" x14ac:dyDescent="0.25">
      <c r="B8" s="10" t="s">
        <v>3</v>
      </c>
      <c r="C8" s="5">
        <v>10</v>
      </c>
      <c r="D8" s="5">
        <v>2</v>
      </c>
      <c r="E8" s="21">
        <v>5268674</v>
      </c>
      <c r="F8" s="5">
        <v>0</v>
      </c>
      <c r="G8" s="5">
        <v>0</v>
      </c>
      <c r="H8" s="21">
        <v>0</v>
      </c>
      <c r="I8" s="5">
        <v>14</v>
      </c>
      <c r="J8" s="5">
        <v>1</v>
      </c>
      <c r="K8" s="21">
        <v>2000000</v>
      </c>
      <c r="L8" s="5">
        <v>147</v>
      </c>
      <c r="M8" s="32" t="s">
        <v>28</v>
      </c>
      <c r="N8" s="21">
        <v>12949101</v>
      </c>
      <c r="O8" s="11">
        <v>79924</v>
      </c>
    </row>
    <row r="9" spans="2:15" ht="19.5" customHeight="1" x14ac:dyDescent="0.25">
      <c r="B9" s="10" t="s">
        <v>4</v>
      </c>
      <c r="C9" s="5">
        <v>5</v>
      </c>
      <c r="D9" s="5">
        <v>4</v>
      </c>
      <c r="E9" s="21">
        <v>4611671</v>
      </c>
      <c r="F9" s="5">
        <v>1</v>
      </c>
      <c r="G9" s="5">
        <v>273</v>
      </c>
      <c r="H9" s="21">
        <v>33000000</v>
      </c>
      <c r="I9" s="5">
        <v>268</v>
      </c>
      <c r="J9" s="5">
        <v>0</v>
      </c>
      <c r="K9" s="21">
        <v>0</v>
      </c>
      <c r="L9" s="5">
        <v>106</v>
      </c>
      <c r="M9" s="32" t="s">
        <v>29</v>
      </c>
      <c r="N9" s="21">
        <v>40706900</v>
      </c>
      <c r="O9" s="11">
        <v>164008</v>
      </c>
    </row>
    <row r="10" spans="2:15" ht="19.5" customHeight="1" x14ac:dyDescent="0.25">
      <c r="B10" s="10" t="s">
        <v>5</v>
      </c>
      <c r="C10" s="5">
        <v>8</v>
      </c>
      <c r="D10" s="5">
        <v>1</v>
      </c>
      <c r="E10" s="21">
        <v>3780853</v>
      </c>
      <c r="F10" s="5">
        <v>1</v>
      </c>
      <c r="G10" s="5">
        <v>52</v>
      </c>
      <c r="H10" s="21">
        <v>10660000</v>
      </c>
      <c r="I10" s="5">
        <v>62</v>
      </c>
      <c r="J10" s="5">
        <v>2</v>
      </c>
      <c r="K10" s="21">
        <v>5616000</v>
      </c>
      <c r="L10" s="5">
        <v>152</v>
      </c>
      <c r="M10" s="32" t="s">
        <v>29</v>
      </c>
      <c r="N10" s="21">
        <v>24457042</v>
      </c>
      <c r="O10" s="11">
        <v>88239</v>
      </c>
    </row>
    <row r="11" spans="2:15" ht="21.75" customHeight="1" x14ac:dyDescent="0.25">
      <c r="B11" s="10" t="s">
        <v>6</v>
      </c>
      <c r="C11" s="5">
        <v>9</v>
      </c>
      <c r="D11" s="5">
        <v>1</v>
      </c>
      <c r="E11" s="21">
        <v>5189105</v>
      </c>
      <c r="F11" s="5">
        <v>0</v>
      </c>
      <c r="G11" s="5">
        <v>0</v>
      </c>
      <c r="H11" s="21">
        <v>0</v>
      </c>
      <c r="I11" s="5">
        <v>11</v>
      </c>
      <c r="J11" s="5">
        <v>0</v>
      </c>
      <c r="K11" s="21">
        <v>0</v>
      </c>
      <c r="L11" s="5">
        <v>188</v>
      </c>
      <c r="M11" s="32" t="s">
        <v>26</v>
      </c>
      <c r="N11" s="26">
        <v>14875987</v>
      </c>
      <c r="O11" s="11">
        <v>124890</v>
      </c>
    </row>
    <row r="12" spans="2:15" ht="21.75" customHeight="1" x14ac:dyDescent="0.25">
      <c r="B12" s="10" t="s">
        <v>7</v>
      </c>
      <c r="C12" s="5">
        <v>2</v>
      </c>
      <c r="D12" s="5">
        <v>0</v>
      </c>
      <c r="E12" s="21">
        <v>856444</v>
      </c>
      <c r="F12" s="5">
        <v>0</v>
      </c>
      <c r="G12" s="5">
        <v>0</v>
      </c>
      <c r="H12" s="21">
        <v>0</v>
      </c>
      <c r="I12" s="5">
        <v>2</v>
      </c>
      <c r="J12" s="5">
        <v>0</v>
      </c>
      <c r="K12" s="21">
        <v>0</v>
      </c>
      <c r="L12" s="5">
        <v>167</v>
      </c>
      <c r="M12" s="32" t="s">
        <v>27</v>
      </c>
      <c r="N12" s="27">
        <v>9446750</v>
      </c>
      <c r="O12" s="11">
        <v>61015</v>
      </c>
    </row>
    <row r="13" spans="2:15" ht="21.75" customHeight="1" x14ac:dyDescent="0.25">
      <c r="B13" s="10" t="s">
        <v>8</v>
      </c>
      <c r="C13" s="5">
        <v>4</v>
      </c>
      <c r="D13" s="5">
        <v>0</v>
      </c>
      <c r="E13" s="21">
        <v>2170000</v>
      </c>
      <c r="F13" s="5">
        <v>1</v>
      </c>
      <c r="G13" s="5">
        <v>12</v>
      </c>
      <c r="H13" s="21">
        <v>2850000</v>
      </c>
      <c r="I13" s="5">
        <v>16</v>
      </c>
      <c r="J13" s="5">
        <v>0</v>
      </c>
      <c r="K13" s="21">
        <v>0</v>
      </c>
      <c r="L13" s="5">
        <v>189</v>
      </c>
      <c r="M13" s="32" t="s">
        <v>29</v>
      </c>
      <c r="N13" s="27">
        <v>9273492</v>
      </c>
      <c r="O13" s="11">
        <v>63731</v>
      </c>
    </row>
    <row r="14" spans="2:15" ht="21.75" customHeight="1" x14ac:dyDescent="0.25">
      <c r="B14" s="10" t="s">
        <v>9</v>
      </c>
      <c r="C14" s="5">
        <v>8</v>
      </c>
      <c r="D14" s="5">
        <v>1</v>
      </c>
      <c r="E14" s="21">
        <v>4399757</v>
      </c>
      <c r="F14" s="5">
        <v>0</v>
      </c>
      <c r="G14" s="5">
        <v>0</v>
      </c>
      <c r="H14" s="21">
        <v>0</v>
      </c>
      <c r="I14" s="5">
        <v>10</v>
      </c>
      <c r="J14" s="5">
        <v>2</v>
      </c>
      <c r="K14" s="21">
        <v>133096474</v>
      </c>
      <c r="L14" s="5">
        <v>177</v>
      </c>
      <c r="M14" s="32" t="s">
        <v>30</v>
      </c>
      <c r="N14" s="26">
        <v>156369469</v>
      </c>
      <c r="O14" s="11">
        <v>237120</v>
      </c>
    </row>
    <row r="15" spans="2:15" ht="21.75" customHeight="1" x14ac:dyDescent="0.25">
      <c r="B15" s="10" t="s">
        <v>10</v>
      </c>
      <c r="C15" s="5">
        <v>8</v>
      </c>
      <c r="D15" s="5">
        <v>4</v>
      </c>
      <c r="E15" s="21">
        <v>5596837</v>
      </c>
      <c r="F15" s="5">
        <v>0</v>
      </c>
      <c r="G15" s="5">
        <v>0</v>
      </c>
      <c r="H15" s="21">
        <v>0</v>
      </c>
      <c r="I15" s="5">
        <v>16</v>
      </c>
      <c r="J15" s="5">
        <v>1</v>
      </c>
      <c r="K15" s="21">
        <v>1000000</v>
      </c>
      <c r="L15" s="5">
        <v>127</v>
      </c>
      <c r="M15" s="32" t="s">
        <v>30</v>
      </c>
      <c r="N15" s="28">
        <v>9461032</v>
      </c>
      <c r="O15" s="11">
        <v>59535</v>
      </c>
    </row>
    <row r="16" spans="2:15" ht="21.75" customHeight="1" x14ac:dyDescent="0.25">
      <c r="B16" s="10" t="s">
        <v>11</v>
      </c>
      <c r="C16" s="5">
        <v>9</v>
      </c>
      <c r="D16" s="5">
        <v>2</v>
      </c>
      <c r="E16" s="21">
        <v>5602966</v>
      </c>
      <c r="F16" s="5">
        <v>1</v>
      </c>
      <c r="G16" s="5">
        <v>13</v>
      </c>
      <c r="H16" s="21">
        <v>2600000</v>
      </c>
      <c r="I16" s="5">
        <f>SUM(C16+((D16*2))+G16)</f>
        <v>26</v>
      </c>
      <c r="J16" s="5">
        <v>0</v>
      </c>
      <c r="K16" s="21">
        <v>0</v>
      </c>
      <c r="L16" s="5">
        <v>97</v>
      </c>
      <c r="M16" s="32" t="s">
        <v>35</v>
      </c>
      <c r="N16" s="26">
        <v>9892377</v>
      </c>
      <c r="O16" s="12">
        <v>53619</v>
      </c>
    </row>
    <row r="17" spans="2:16" ht="21.75" customHeight="1" x14ac:dyDescent="0.25">
      <c r="B17" s="10">
        <v>2025</v>
      </c>
      <c r="C17" s="17">
        <f>SUM(C5:C16)</f>
        <v>83</v>
      </c>
      <c r="D17" s="17">
        <f>SUM(D5:D16)</f>
        <v>19</v>
      </c>
      <c r="E17" s="25">
        <f>SUM(E5:E16)</f>
        <v>48800354</v>
      </c>
      <c r="F17" s="17">
        <f t="shared" ref="F17:O17" si="0">SUM(F5:F16)</f>
        <v>7</v>
      </c>
      <c r="G17" s="17">
        <f t="shared" si="0"/>
        <v>477</v>
      </c>
      <c r="H17" s="22">
        <f>SUM(H5:H16)</f>
        <v>80560000</v>
      </c>
      <c r="I17" s="17">
        <f t="shared" si="0"/>
        <v>580</v>
      </c>
      <c r="J17" s="17">
        <f t="shared" si="0"/>
        <v>7</v>
      </c>
      <c r="K17" s="25">
        <f>SUM(K5:K16)</f>
        <v>142062474</v>
      </c>
      <c r="L17" s="17">
        <f t="shared" si="0"/>
        <v>1618</v>
      </c>
      <c r="M17" s="33">
        <v>102</v>
      </c>
      <c r="N17" s="25">
        <f>SUM(N5:N16)</f>
        <v>338172715</v>
      </c>
      <c r="O17" s="35">
        <f t="shared" si="0"/>
        <v>1131253</v>
      </c>
    </row>
    <row r="18" spans="2:16" ht="21.75" customHeight="1" x14ac:dyDescent="0.25">
      <c r="B18" s="10">
        <v>2024</v>
      </c>
      <c r="C18" s="5">
        <v>99</v>
      </c>
      <c r="D18" s="5">
        <v>22</v>
      </c>
      <c r="E18" s="21">
        <v>55370597</v>
      </c>
      <c r="F18" s="5">
        <v>14</v>
      </c>
      <c r="G18" s="5">
        <v>323</v>
      </c>
      <c r="H18" s="21">
        <v>65534385</v>
      </c>
      <c r="I18" s="5">
        <v>466</v>
      </c>
      <c r="J18" s="5">
        <v>6</v>
      </c>
      <c r="K18" s="21">
        <v>32571989</v>
      </c>
      <c r="L18" s="5">
        <v>1150</v>
      </c>
      <c r="M18" s="29" t="s">
        <v>31</v>
      </c>
      <c r="N18" s="26">
        <v>196260700</v>
      </c>
      <c r="O18" s="12">
        <v>1867972</v>
      </c>
    </row>
    <row r="19" spans="2:16" ht="24" customHeight="1" thickBot="1" x14ac:dyDescent="0.3">
      <c r="B19" s="36">
        <v>2023</v>
      </c>
      <c r="C19" s="37">
        <v>82</v>
      </c>
      <c r="D19" s="37">
        <v>19</v>
      </c>
      <c r="E19" s="38">
        <v>42632750</v>
      </c>
      <c r="F19" s="37">
        <v>8</v>
      </c>
      <c r="G19" s="37">
        <v>436</v>
      </c>
      <c r="H19" s="38">
        <v>75521354</v>
      </c>
      <c r="I19" s="37">
        <v>556</v>
      </c>
      <c r="J19" s="37">
        <v>4</v>
      </c>
      <c r="K19" s="38">
        <v>51110641</v>
      </c>
      <c r="L19" s="37">
        <v>1011</v>
      </c>
      <c r="M19" s="39" t="s">
        <v>32</v>
      </c>
      <c r="N19" s="40">
        <v>248770579</v>
      </c>
      <c r="O19" s="41">
        <v>1620079</v>
      </c>
      <c r="P19" s="8"/>
    </row>
    <row r="20" spans="2:16" x14ac:dyDescent="0.25">
      <c r="B20" s="3"/>
      <c r="C20" s="2"/>
      <c r="D20" s="2"/>
      <c r="E20" s="23"/>
      <c r="F20" s="2"/>
      <c r="G20" s="2"/>
      <c r="H20" s="23"/>
      <c r="I20" s="2"/>
      <c r="J20" s="3"/>
      <c r="K20" s="23"/>
      <c r="L20" s="2"/>
      <c r="M20" s="2"/>
      <c r="N20" s="23"/>
    </row>
    <row r="21" spans="2:16" x14ac:dyDescent="0.25">
      <c r="B21" s="3"/>
      <c r="C21" s="2"/>
      <c r="D21" s="2"/>
      <c r="E21" s="23"/>
      <c r="F21" s="2"/>
      <c r="G21" s="2"/>
      <c r="H21" s="23"/>
      <c r="I21" s="2"/>
      <c r="J21" s="3"/>
      <c r="K21" s="23"/>
      <c r="L21" s="2"/>
      <c r="M21" s="2"/>
      <c r="N21" s="23"/>
    </row>
    <row r="22" spans="2:16" x14ac:dyDescent="0.25">
      <c r="B22" s="3"/>
      <c r="C22" s="2"/>
      <c r="D22" s="2"/>
      <c r="E22" s="23"/>
      <c r="F22" s="2"/>
      <c r="G22" s="2"/>
      <c r="H22" s="23"/>
      <c r="I22" s="2"/>
      <c r="J22" s="3"/>
      <c r="K22" s="23"/>
      <c r="L22" s="2"/>
      <c r="M22" s="2"/>
      <c r="N22" s="23"/>
    </row>
    <row r="23" spans="2:16" x14ac:dyDescent="0.25">
      <c r="B23" s="3"/>
      <c r="C23" s="2"/>
      <c r="D23" s="2"/>
      <c r="E23" s="23"/>
      <c r="F23" s="2"/>
      <c r="G23" s="2"/>
      <c r="H23" s="23"/>
      <c r="I23" s="2"/>
      <c r="J23" s="3"/>
      <c r="K23" s="23"/>
      <c r="L23" s="2"/>
      <c r="M23" s="2"/>
      <c r="N23" s="23"/>
    </row>
    <row r="24" spans="2:16" x14ac:dyDescent="0.25">
      <c r="B24" s="3"/>
      <c r="C24" s="2"/>
      <c r="D24" s="2"/>
      <c r="E24" s="23"/>
      <c r="F24" s="2"/>
      <c r="G24" s="2"/>
      <c r="H24" s="23"/>
      <c r="I24" s="2"/>
      <c r="J24" s="3"/>
      <c r="K24" s="23"/>
      <c r="L24" s="2"/>
      <c r="M24" s="2"/>
    </row>
    <row r="25" spans="2:16" x14ac:dyDescent="0.25">
      <c r="B25" s="3"/>
      <c r="C25" s="2"/>
      <c r="D25" s="2"/>
      <c r="E25" s="23"/>
      <c r="F25" s="2"/>
      <c r="G25" s="2"/>
      <c r="H25" s="23"/>
      <c r="I25" s="2"/>
      <c r="J25" s="3"/>
      <c r="K25" s="23"/>
      <c r="L25" s="2"/>
      <c r="M25" s="2"/>
    </row>
    <row r="26" spans="2:16" x14ac:dyDescent="0.25">
      <c r="B26" s="3"/>
      <c r="C26" s="2"/>
      <c r="D26" s="2"/>
      <c r="E26" s="23"/>
      <c r="F26" s="2"/>
      <c r="G26" s="2"/>
      <c r="H26" s="23"/>
      <c r="I26" s="2"/>
      <c r="J26" s="2"/>
      <c r="K26" s="23"/>
      <c r="L26" s="2"/>
      <c r="M26" s="2"/>
      <c r="N26" s="23"/>
    </row>
  </sheetData>
  <mergeCells count="1">
    <mergeCell ref="G2:L2"/>
  </mergeCells>
  <pageMargins left="0.25" right="0.25" top="0.75" bottom="0.75" header="0.3" footer="0.3"/>
  <pageSetup scale="81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A2" sqref="A1:XFD1048576"/>
    </sheetView>
  </sheetViews>
  <sheetFormatPr defaultRowHeight="14.4" x14ac:dyDescent="0.3"/>
  <sheetData/>
  <pageMargins left="0.7" right="0.7" top="0.75" bottom="0.75" header="0.3" footer="0.3"/>
  <pageSetup orientation="portrait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 2</vt:lpstr>
      <vt:lpstr>Sheet3</vt:lpstr>
    </vt:vector>
  </TitlesOfParts>
  <Company>City of Fitchburg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Igl</dc:creator>
  <cp:lastModifiedBy>Dena Uselmann</cp:lastModifiedBy>
  <cp:lastPrinted>2026-01-06T16:49:14Z</cp:lastPrinted>
  <dcterms:created xsi:type="dcterms:W3CDTF">2015-01-08T14:42:21Z</dcterms:created>
  <dcterms:modified xsi:type="dcterms:W3CDTF">2026-01-06T16:49:54Z</dcterms:modified>
</cp:coreProperties>
</file>